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3613"/>
  <workbookPr showInkAnnotation="0" autoCompressPictures="0"/>
  <bookViews>
    <workbookView xWindow="520" yWindow="20" windowWidth="25600" windowHeight="16800" tabRatio="500"/>
  </bookViews>
  <sheets>
    <sheet name="Surviving and Thriving Incomes"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I7" i="1" l="1"/>
  <c r="I8" i="1"/>
  <c r="I9" i="1"/>
  <c r="I10" i="1"/>
  <c r="D42" i="1"/>
  <c r="D25" i="1"/>
  <c r="D44" i="1"/>
  <c r="D6" i="1"/>
  <c r="D45" i="1"/>
  <c r="D46" i="1"/>
  <c r="D48" i="1"/>
  <c r="C25" i="1"/>
  <c r="C42" i="1"/>
  <c r="C44" i="1"/>
  <c r="C6" i="1"/>
  <c r="C45" i="1"/>
  <c r="C46" i="1"/>
  <c r="C48" i="1"/>
</calcChain>
</file>

<file path=xl/sharedStrings.xml><?xml version="1.0" encoding="utf-8"?>
<sst xmlns="http://schemas.openxmlformats.org/spreadsheetml/2006/main" count="42" uniqueCount="41">
  <si>
    <t xml:space="preserve">Monthly expenses -- Personal </t>
  </si>
  <si>
    <t>Rent / Mortgage</t>
  </si>
  <si>
    <t>Gas / water / electric</t>
  </si>
  <si>
    <t>Mobile phone</t>
  </si>
  <si>
    <t>Internet</t>
  </si>
  <si>
    <t>Car insurance</t>
  </si>
  <si>
    <t>Health insurance</t>
  </si>
  <si>
    <t>Travel expenses</t>
  </si>
  <si>
    <t>Home insurance</t>
  </si>
  <si>
    <t>Food</t>
  </si>
  <si>
    <t>Clothing</t>
  </si>
  <si>
    <t xml:space="preserve">Website </t>
  </si>
  <si>
    <t>Monthly expenses -- Business</t>
  </si>
  <si>
    <t>Marketing materials</t>
  </si>
  <si>
    <t xml:space="preserve">Networking </t>
  </si>
  <si>
    <t>Insurances</t>
  </si>
  <si>
    <t>Online memberships (think Wistia, GoToMeeting, LeadPages, Automation Marketing, etc</t>
  </si>
  <si>
    <t>TOTAL BUSINESS</t>
  </si>
  <si>
    <t>TOTAL PERSONAL</t>
  </si>
  <si>
    <t>Monthly income</t>
  </si>
  <si>
    <t>Value Added Tax %</t>
  </si>
  <si>
    <t>Income Tax %</t>
  </si>
  <si>
    <t>NET INCOME</t>
  </si>
  <si>
    <t>Business registration</t>
  </si>
  <si>
    <t>???</t>
  </si>
  <si>
    <t>TOTAL EXPENSES</t>
  </si>
  <si>
    <t xml:space="preserve">To calculate your surviving income needs, put in all of your costs, and put in the VAT and Income % (use average for income). Your survival income will automatically be calculated for you. </t>
  </si>
  <si>
    <t xml:space="preserve">VAT </t>
  </si>
  <si>
    <t>INCOME TAX</t>
  </si>
  <si>
    <t>In this column you can fill out the income that you'd love to have. How much money would you like to save each month, what other things would you like to be able to do? You can add rows to each of the blocks by clicking on the row with the question marks, then going to insert in the menu bar and choose rows. The calculations will still work when you do it that way. So you can add savings, holiday expenses, the amount of money you want to spend on clothes, perhaps charity.</t>
  </si>
  <si>
    <t>SURVIVING INCOME</t>
  </si>
  <si>
    <t>THRIVING INCOME</t>
  </si>
  <si>
    <t>Program / Product</t>
  </si>
  <si>
    <t>Price</t>
  </si>
  <si>
    <t>Total Income</t>
  </si>
  <si>
    <t>Program 1</t>
  </si>
  <si>
    <t>Program 2</t>
  </si>
  <si>
    <t>Program 3</t>
  </si>
  <si>
    <t># Sold</t>
  </si>
  <si>
    <t>TOTAL</t>
  </si>
  <si>
    <t xml:space="preserve">SETTING YOUR PRICE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</si>
</sst>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44" formatCode="_(&quot;$&quot;* #,##0.00_);_(&quot;$&quot;* \(#,##0.00\);_(&quot;$&quot;* &quot;-&quot;??_);_(@_)"/>
  </numFmts>
  <fonts count="7" x14ac:knownFonts="1">
    <font>
      <sz val="12"/>
      <color theme="1"/>
      <name val="Calibri"/>
      <family val="2"/>
      <scheme val="minor"/>
    </font>
    <font>
      <u/>
      <sz val="12"/>
      <color theme="10"/>
      <name val="Calibri"/>
      <family val="2"/>
      <scheme val="minor"/>
    </font>
    <font>
      <u/>
      <sz val="12"/>
      <color theme="11"/>
      <name val="Calibri"/>
      <family val="2"/>
      <scheme val="minor"/>
    </font>
    <font>
      <b/>
      <sz val="14"/>
      <color theme="1"/>
      <name val="Calibri"/>
      <scheme val="minor"/>
    </font>
    <font>
      <b/>
      <sz val="18"/>
      <color theme="1"/>
      <name val="Calibri"/>
      <scheme val="minor"/>
    </font>
    <font>
      <sz val="14"/>
      <color theme="1"/>
      <name val="Calibri"/>
      <scheme val="minor"/>
    </font>
    <font>
      <sz val="12"/>
      <color theme="9" tint="-0.249977111117893"/>
      <name val="Calibri"/>
      <scheme val="minor"/>
    </font>
  </fonts>
  <fills count="8">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F79D0A"/>
        <bgColor indexed="64"/>
      </patternFill>
    </fill>
    <fill>
      <patternFill patternType="solid">
        <fgColor theme="6" tint="0.39997558519241921"/>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top style="medium">
        <color auto="1"/>
      </top>
      <bottom style="medium">
        <color auto="1"/>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62">
    <xf numFmtId="0" fontId="0" fillId="0" borderId="0" xfId="0"/>
    <xf numFmtId="44" fontId="0" fillId="0" borderId="0" xfId="0" applyNumberFormat="1"/>
    <xf numFmtId="0" fontId="3" fillId="0" borderId="0" xfId="0" applyFont="1"/>
    <xf numFmtId="44" fontId="5" fillId="3" borderId="11" xfId="0" applyNumberFormat="1" applyFont="1" applyFill="1" applyBorder="1" applyProtection="1"/>
    <xf numFmtId="44" fontId="3" fillId="4" borderId="11" xfId="0" applyNumberFormat="1" applyFont="1" applyFill="1" applyBorder="1" applyProtection="1"/>
    <xf numFmtId="44" fontId="3" fillId="5" borderId="10" xfId="0" applyNumberFormat="1" applyFont="1" applyFill="1" applyBorder="1" applyProtection="1"/>
    <xf numFmtId="44" fontId="3" fillId="5" borderId="12" xfId="0" applyNumberFormat="1" applyFont="1" applyFill="1" applyBorder="1" applyProtection="1"/>
    <xf numFmtId="44" fontId="3" fillId="5" borderId="11" xfId="0" applyNumberFormat="1" applyFont="1" applyFill="1" applyBorder="1" applyProtection="1"/>
    <xf numFmtId="0" fontId="0" fillId="0" borderId="0" xfId="0" applyProtection="1">
      <protection locked="0"/>
    </xf>
    <xf numFmtId="44" fontId="0" fillId="0" borderId="0" xfId="0" applyNumberFormat="1" applyProtection="1">
      <protection locked="0"/>
    </xf>
    <xf numFmtId="0" fontId="0" fillId="0" borderId="2" xfId="0" applyBorder="1" applyProtection="1">
      <protection locked="0"/>
    </xf>
    <xf numFmtId="44" fontId="4" fillId="0" borderId="10" xfId="0" applyNumberFormat="1" applyFont="1" applyBorder="1" applyAlignment="1" applyProtection="1">
      <alignment horizontal="center"/>
      <protection locked="0"/>
    </xf>
    <xf numFmtId="44" fontId="4" fillId="0" borderId="3" xfId="0" applyNumberFormat="1" applyFont="1" applyBorder="1" applyAlignment="1" applyProtection="1">
      <alignment horizontal="center"/>
      <protection locked="0"/>
    </xf>
    <xf numFmtId="0" fontId="0" fillId="0" borderId="4" xfId="0" applyBorder="1" applyProtection="1">
      <protection locked="0"/>
    </xf>
    <xf numFmtId="44" fontId="0" fillId="0" borderId="12" xfId="0" applyNumberFormat="1" applyBorder="1" applyProtection="1">
      <protection locked="0"/>
    </xf>
    <xf numFmtId="44" fontId="0" fillId="0" borderId="5" xfId="0" applyNumberFormat="1" applyBorder="1" applyProtection="1">
      <protection locked="0"/>
    </xf>
    <xf numFmtId="0" fontId="0" fillId="0" borderId="6" xfId="0" applyBorder="1" applyProtection="1">
      <protection locked="0"/>
    </xf>
    <xf numFmtId="44" fontId="3" fillId="0" borderId="11" xfId="0" applyNumberFormat="1" applyFont="1" applyBorder="1" applyAlignment="1" applyProtection="1">
      <alignment vertical="top" wrapText="1"/>
      <protection locked="0"/>
    </xf>
    <xf numFmtId="0" fontId="3" fillId="0" borderId="7" xfId="0" quotePrefix="1" applyNumberFormat="1" applyFont="1" applyBorder="1" applyAlignment="1" applyProtection="1">
      <alignment vertical="top" wrapText="1"/>
      <protection locked="0"/>
    </xf>
    <xf numFmtId="44" fontId="6" fillId="0" borderId="0" xfId="0" applyNumberFormat="1" applyFont="1" applyProtection="1">
      <protection locked="0"/>
    </xf>
    <xf numFmtId="0" fontId="4" fillId="6" borderId="8" xfId="0" applyFont="1" applyFill="1" applyBorder="1" applyProtection="1">
      <protection locked="0"/>
    </xf>
    <xf numFmtId="0" fontId="5" fillId="2" borderId="2" xfId="0" applyFont="1" applyFill="1" applyBorder="1" applyProtection="1">
      <protection locked="0"/>
    </xf>
    <xf numFmtId="10" fontId="5" fillId="2" borderId="10" xfId="0" applyNumberFormat="1" applyFont="1" applyFill="1" applyBorder="1" applyProtection="1">
      <protection locked="0"/>
    </xf>
    <xf numFmtId="10" fontId="5" fillId="2" borderId="3" xfId="0" applyNumberFormat="1" applyFont="1" applyFill="1" applyBorder="1" applyProtection="1">
      <protection locked="0"/>
    </xf>
    <xf numFmtId="0" fontId="5" fillId="2" borderId="6" xfId="0" applyFont="1" applyFill="1" applyBorder="1" applyProtection="1">
      <protection locked="0"/>
    </xf>
    <xf numFmtId="10" fontId="5" fillId="2" borderId="11" xfId="0" applyNumberFormat="1" applyFont="1" applyFill="1" applyBorder="1" applyProtection="1">
      <protection locked="0"/>
    </xf>
    <xf numFmtId="10" fontId="5" fillId="2" borderId="7" xfId="0" applyNumberFormat="1" applyFont="1" applyFill="1" applyBorder="1" applyProtection="1">
      <protection locked="0"/>
    </xf>
    <xf numFmtId="0" fontId="5" fillId="0" borderId="0" xfId="0" applyFont="1" applyProtection="1">
      <protection locked="0"/>
    </xf>
    <xf numFmtId="44" fontId="5" fillId="0" borderId="0" xfId="0" applyNumberFormat="1" applyFont="1" applyProtection="1">
      <protection locked="0"/>
    </xf>
    <xf numFmtId="0" fontId="3" fillId="3" borderId="2" xfId="0" applyFont="1" applyFill="1" applyBorder="1" applyProtection="1">
      <protection locked="0"/>
    </xf>
    <xf numFmtId="44" fontId="5" fillId="3" borderId="10" xfId="0" applyNumberFormat="1" applyFont="1" applyFill="1" applyBorder="1" applyProtection="1">
      <protection locked="0"/>
    </xf>
    <xf numFmtId="44" fontId="5" fillId="3" borderId="3" xfId="0" applyNumberFormat="1" applyFont="1" applyFill="1" applyBorder="1" applyProtection="1">
      <protection locked="0"/>
    </xf>
    <xf numFmtId="0" fontId="5" fillId="3" borderId="4" xfId="0" applyFont="1" applyFill="1" applyBorder="1" applyProtection="1">
      <protection locked="0"/>
    </xf>
    <xf numFmtId="44" fontId="5" fillId="3" borderId="12" xfId="0" applyNumberFormat="1" applyFont="1" applyFill="1" applyBorder="1" applyProtection="1">
      <protection locked="0"/>
    </xf>
    <xf numFmtId="44" fontId="5" fillId="3" borderId="5" xfId="0" applyNumberFormat="1" applyFont="1" applyFill="1" applyBorder="1" applyProtection="1">
      <protection locked="0"/>
    </xf>
    <xf numFmtId="0" fontId="5" fillId="3" borderId="4" xfId="0" applyFont="1" applyFill="1" applyBorder="1" applyAlignment="1" applyProtection="1">
      <alignment wrapText="1"/>
      <protection locked="0"/>
    </xf>
    <xf numFmtId="0" fontId="3" fillId="3" borderId="6" xfId="0" applyFont="1" applyFill="1" applyBorder="1" applyProtection="1">
      <protection locked="0"/>
    </xf>
    <xf numFmtId="0" fontId="3" fillId="0" borderId="0" xfId="0" applyFont="1" applyProtection="1">
      <protection locked="0"/>
    </xf>
    <xf numFmtId="0" fontId="3" fillId="4" borderId="2" xfId="0" applyFont="1" applyFill="1" applyBorder="1" applyProtection="1">
      <protection locked="0"/>
    </xf>
    <xf numFmtId="44" fontId="5" fillId="4" borderId="10" xfId="0" applyNumberFormat="1" applyFont="1" applyFill="1" applyBorder="1" applyProtection="1">
      <protection locked="0"/>
    </xf>
    <xf numFmtId="44" fontId="5" fillId="4" borderId="3" xfId="0" applyNumberFormat="1" applyFont="1" applyFill="1" applyBorder="1" applyProtection="1">
      <protection locked="0"/>
    </xf>
    <xf numFmtId="0" fontId="5" fillId="4" borderId="4" xfId="0" applyFont="1" applyFill="1" applyBorder="1" applyProtection="1">
      <protection locked="0"/>
    </xf>
    <xf numFmtId="44" fontId="5" fillId="4" borderId="12" xfId="0" applyNumberFormat="1" applyFont="1" applyFill="1" applyBorder="1" applyProtection="1">
      <protection locked="0"/>
    </xf>
    <xf numFmtId="44" fontId="5" fillId="4" borderId="5" xfId="0" applyNumberFormat="1" applyFont="1" applyFill="1" applyBorder="1" applyProtection="1">
      <protection locked="0"/>
    </xf>
    <xf numFmtId="0" fontId="3" fillId="4" borderId="6" xfId="0" applyFont="1" applyFill="1" applyBorder="1" applyProtection="1">
      <protection locked="0"/>
    </xf>
    <xf numFmtId="0" fontId="3" fillId="5" borderId="2" xfId="0" applyFont="1" applyFill="1" applyBorder="1" applyProtection="1">
      <protection locked="0"/>
    </xf>
    <xf numFmtId="0" fontId="3" fillId="5" borderId="4" xfId="0" applyFont="1" applyFill="1" applyBorder="1" applyProtection="1">
      <protection locked="0"/>
    </xf>
    <xf numFmtId="0" fontId="5" fillId="5" borderId="4" xfId="0" applyFont="1" applyFill="1" applyBorder="1" applyProtection="1">
      <protection locked="0"/>
    </xf>
    <xf numFmtId="0" fontId="3" fillId="5" borderId="6" xfId="0" applyFont="1" applyFill="1" applyBorder="1" applyProtection="1">
      <protection locked="0"/>
    </xf>
    <xf numFmtId="44" fontId="4" fillId="6" borderId="1" xfId="0" applyNumberFormat="1" applyFont="1" applyFill="1" applyBorder="1" applyProtection="1"/>
    <xf numFmtId="0" fontId="4" fillId="7" borderId="8" xfId="0" applyFont="1" applyFill="1" applyBorder="1" applyAlignment="1">
      <alignment horizontal="center"/>
    </xf>
    <xf numFmtId="0" fontId="4" fillId="7" borderId="13" xfId="0" applyFont="1" applyFill="1" applyBorder="1" applyAlignment="1">
      <alignment horizontal="center"/>
    </xf>
    <xf numFmtId="0" fontId="4" fillId="7" borderId="9" xfId="0" applyFont="1" applyFill="1" applyBorder="1" applyAlignment="1">
      <alignment horizontal="center"/>
    </xf>
    <xf numFmtId="0" fontId="3" fillId="7" borderId="10" xfId="0" applyFont="1" applyFill="1" applyBorder="1"/>
    <xf numFmtId="0" fontId="5" fillId="7" borderId="12" xfId="0" applyFont="1" applyFill="1" applyBorder="1"/>
    <xf numFmtId="0" fontId="5" fillId="7" borderId="11" xfId="0" applyFont="1" applyFill="1" applyBorder="1"/>
    <xf numFmtId="6" fontId="5" fillId="7" borderId="12" xfId="0" applyNumberFormat="1" applyFont="1" applyFill="1" applyBorder="1"/>
    <xf numFmtId="0" fontId="3" fillId="7" borderId="11" xfId="0" applyFont="1" applyFill="1" applyBorder="1"/>
    <xf numFmtId="6" fontId="3" fillId="7" borderId="11" xfId="0" applyNumberFormat="1" applyFont="1" applyFill="1" applyBorder="1"/>
    <xf numFmtId="0" fontId="5" fillId="7" borderId="10" xfId="0" applyFont="1" applyFill="1" applyBorder="1"/>
    <xf numFmtId="6" fontId="5" fillId="7" borderId="10" xfId="0" applyNumberFormat="1" applyFont="1" applyFill="1" applyBorder="1"/>
    <xf numFmtId="6" fontId="5" fillId="7" borderId="11" xfId="0" applyNumberFormat="1" applyFont="1" applyFill="1" applyBorder="1"/>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8"/>
  <sheetViews>
    <sheetView tabSelected="1" showRuler="0" topLeftCell="B1" workbookViewId="0">
      <selection activeCell="F15" sqref="F15"/>
    </sheetView>
  </sheetViews>
  <sheetFormatPr baseColWidth="10" defaultRowHeight="15" x14ac:dyDescent="0"/>
  <cols>
    <col min="1" max="1" width="3.5" customWidth="1"/>
    <col min="2" max="2" width="33.1640625" customWidth="1"/>
    <col min="3" max="3" width="38" style="1" customWidth="1"/>
    <col min="4" max="4" width="48.6640625" style="1" customWidth="1"/>
    <col min="6" max="6" width="28.1640625" customWidth="1"/>
    <col min="7" max="7" width="11.1640625" customWidth="1"/>
    <col min="8" max="8" width="9.83203125" customWidth="1"/>
    <col min="9" max="9" width="15.6640625" customWidth="1"/>
    <col min="10" max="10" width="20.6640625" customWidth="1"/>
    <col min="11" max="11" width="27" customWidth="1"/>
  </cols>
  <sheetData>
    <row r="1" spans="2:11" ht="16" thickBot="1">
      <c r="B1" s="8"/>
      <c r="C1" s="9"/>
      <c r="D1" s="9"/>
    </row>
    <row r="2" spans="2:11" ht="23">
      <c r="B2" s="10"/>
      <c r="C2" s="11" t="s">
        <v>30</v>
      </c>
      <c r="D2" s="12" t="s">
        <v>31</v>
      </c>
    </row>
    <row r="3" spans="2:11">
      <c r="B3" s="13"/>
      <c r="C3" s="14"/>
      <c r="D3" s="15"/>
    </row>
    <row r="4" spans="2:11" ht="199" thickBot="1">
      <c r="B4" s="16"/>
      <c r="C4" s="17" t="s">
        <v>26</v>
      </c>
      <c r="D4" s="18" t="s">
        <v>29</v>
      </c>
    </row>
    <row r="5" spans="2:11" ht="27" customHeight="1" thickBot="1">
      <c r="B5" s="8"/>
      <c r="C5" s="9"/>
      <c r="D5" s="19"/>
      <c r="F5" s="50" t="s">
        <v>40</v>
      </c>
      <c r="G5" s="51"/>
      <c r="H5" s="51"/>
      <c r="I5" s="52"/>
    </row>
    <row r="6" spans="2:11" ht="24" thickBot="1">
      <c r="B6" s="20" t="s">
        <v>19</v>
      </c>
      <c r="C6" s="49">
        <f>((C44/(1-C10)))*(1+C9)</f>
        <v>5820</v>
      </c>
      <c r="D6" s="49">
        <f>((D44/(1-D10)))*(1+D9)</f>
        <v>5820</v>
      </c>
      <c r="F6" s="53" t="s">
        <v>32</v>
      </c>
      <c r="G6" s="53" t="s">
        <v>33</v>
      </c>
      <c r="H6" s="53" t="s">
        <v>38</v>
      </c>
      <c r="I6" s="53" t="s">
        <v>34</v>
      </c>
      <c r="J6" s="2"/>
      <c r="K6" s="2"/>
    </row>
    <row r="7" spans="2:11" ht="18">
      <c r="B7" s="8"/>
      <c r="C7" s="9"/>
      <c r="D7" s="9"/>
      <c r="F7" s="59" t="s">
        <v>35</v>
      </c>
      <c r="G7" s="60">
        <v>6000</v>
      </c>
      <c r="H7" s="59">
        <v>1</v>
      </c>
      <c r="I7" s="60">
        <f>G7*H7</f>
        <v>6000</v>
      </c>
    </row>
    <row r="8" spans="2:11" ht="19" thickBot="1">
      <c r="B8" s="8"/>
      <c r="C8" s="9"/>
      <c r="D8" s="9"/>
      <c r="F8" s="54" t="s">
        <v>36</v>
      </c>
      <c r="G8" s="56">
        <v>2000</v>
      </c>
      <c r="H8" s="54">
        <v>1</v>
      </c>
      <c r="I8" s="56">
        <f>G8*H8</f>
        <v>2000</v>
      </c>
    </row>
    <row r="9" spans="2:11" ht="19" thickBot="1">
      <c r="B9" s="21" t="s">
        <v>20</v>
      </c>
      <c r="C9" s="22">
        <v>0.2</v>
      </c>
      <c r="D9" s="23">
        <v>0.2</v>
      </c>
      <c r="F9" s="55" t="s">
        <v>37</v>
      </c>
      <c r="G9" s="61">
        <v>495</v>
      </c>
      <c r="H9" s="55">
        <v>2</v>
      </c>
      <c r="I9" s="61">
        <f>G9*H9</f>
        <v>990</v>
      </c>
    </row>
    <row r="10" spans="2:11" ht="19" thickBot="1">
      <c r="B10" s="24" t="s">
        <v>21</v>
      </c>
      <c r="C10" s="25">
        <v>0.3</v>
      </c>
      <c r="D10" s="26">
        <v>0.3</v>
      </c>
      <c r="F10" s="55"/>
      <c r="G10" s="55"/>
      <c r="H10" s="57" t="s">
        <v>39</v>
      </c>
      <c r="I10" s="58">
        <f>SUM(I7:I9)</f>
        <v>8990</v>
      </c>
    </row>
    <row r="11" spans="2:11" ht="19" thickBot="1">
      <c r="B11" s="27"/>
      <c r="C11" s="28"/>
      <c r="D11" s="28"/>
    </row>
    <row r="12" spans="2:11" ht="18">
      <c r="B12" s="29" t="s">
        <v>12</v>
      </c>
      <c r="C12" s="30"/>
      <c r="D12" s="31"/>
    </row>
    <row r="13" spans="2:11" ht="18">
      <c r="B13" s="32"/>
      <c r="C13" s="33"/>
      <c r="D13" s="34"/>
    </row>
    <row r="14" spans="2:11" ht="18">
      <c r="B14" s="32" t="s">
        <v>11</v>
      </c>
      <c r="C14" s="33">
        <v>10</v>
      </c>
      <c r="D14" s="33">
        <v>10</v>
      </c>
    </row>
    <row r="15" spans="2:11" ht="54">
      <c r="B15" s="35" t="s">
        <v>16</v>
      </c>
      <c r="C15" s="33">
        <v>90</v>
      </c>
      <c r="D15" s="33">
        <v>90</v>
      </c>
    </row>
    <row r="16" spans="2:11" ht="18">
      <c r="B16" s="32" t="s">
        <v>13</v>
      </c>
      <c r="C16" s="33">
        <v>400</v>
      </c>
      <c r="D16" s="33">
        <v>400</v>
      </c>
    </row>
    <row r="17" spans="2:4" ht="18">
      <c r="B17" s="32" t="s">
        <v>14</v>
      </c>
      <c r="C17" s="33">
        <v>200</v>
      </c>
      <c r="D17" s="33">
        <v>200</v>
      </c>
    </row>
    <row r="18" spans="2:4" ht="18">
      <c r="B18" s="32" t="s">
        <v>15</v>
      </c>
      <c r="C18" s="33">
        <v>0</v>
      </c>
      <c r="D18" s="33">
        <v>0</v>
      </c>
    </row>
    <row r="19" spans="2:4" ht="18">
      <c r="B19" s="32" t="s">
        <v>23</v>
      </c>
      <c r="C19" s="33"/>
      <c r="D19" s="33"/>
    </row>
    <row r="20" spans="2:4" ht="18">
      <c r="B20" s="32" t="s">
        <v>24</v>
      </c>
      <c r="C20" s="33"/>
      <c r="D20" s="34"/>
    </row>
    <row r="21" spans="2:4" ht="18">
      <c r="B21" s="32"/>
      <c r="C21" s="33"/>
      <c r="D21" s="34"/>
    </row>
    <row r="22" spans="2:4" ht="18">
      <c r="B22" s="32"/>
      <c r="C22" s="33"/>
      <c r="D22" s="34"/>
    </row>
    <row r="23" spans="2:4" ht="18">
      <c r="B23" s="32"/>
      <c r="C23" s="33"/>
      <c r="D23" s="34"/>
    </row>
    <row r="24" spans="2:4" ht="18">
      <c r="B24" s="32"/>
      <c r="C24" s="33"/>
      <c r="D24" s="34"/>
    </row>
    <row r="25" spans="2:4" ht="19" thickBot="1">
      <c r="B25" s="36" t="s">
        <v>17</v>
      </c>
      <c r="C25" s="3">
        <f>SUM(C14:C24)</f>
        <v>700</v>
      </c>
      <c r="D25" s="3">
        <f>SUM(D14:D24)</f>
        <v>700</v>
      </c>
    </row>
    <row r="26" spans="2:4" ht="18">
      <c r="B26" s="27"/>
      <c r="C26" s="28"/>
      <c r="D26" s="28"/>
    </row>
    <row r="27" spans="2:4" ht="19" thickBot="1">
      <c r="B27" s="37"/>
      <c r="C27" s="28"/>
      <c r="D27" s="28"/>
    </row>
    <row r="28" spans="2:4" ht="18">
      <c r="B28" s="38" t="s">
        <v>0</v>
      </c>
      <c r="C28" s="39"/>
      <c r="D28" s="40"/>
    </row>
    <row r="29" spans="2:4" ht="18">
      <c r="B29" s="41"/>
      <c r="C29" s="42"/>
      <c r="D29" s="43"/>
    </row>
    <row r="30" spans="2:4" ht="18">
      <c r="B30" s="41" t="s">
        <v>1</v>
      </c>
      <c r="C30" s="42">
        <v>1300</v>
      </c>
      <c r="D30" s="42">
        <v>1300</v>
      </c>
    </row>
    <row r="31" spans="2:4" ht="18">
      <c r="B31" s="41" t="s">
        <v>2</v>
      </c>
      <c r="C31" s="42">
        <v>150</v>
      </c>
      <c r="D31" s="42">
        <v>150</v>
      </c>
    </row>
    <row r="32" spans="2:4" ht="18">
      <c r="B32" s="41" t="s">
        <v>3</v>
      </c>
      <c r="C32" s="42">
        <v>60</v>
      </c>
      <c r="D32" s="42">
        <v>60</v>
      </c>
    </row>
    <row r="33" spans="2:4" ht="18">
      <c r="B33" s="41" t="s">
        <v>4</v>
      </c>
      <c r="C33" s="42">
        <v>80</v>
      </c>
      <c r="D33" s="42">
        <v>80</v>
      </c>
    </row>
    <row r="34" spans="2:4" ht="18">
      <c r="B34" s="41" t="s">
        <v>7</v>
      </c>
      <c r="C34" s="42">
        <v>200</v>
      </c>
      <c r="D34" s="42">
        <v>200</v>
      </c>
    </row>
    <row r="35" spans="2:4" ht="18">
      <c r="B35" s="41" t="s">
        <v>5</v>
      </c>
      <c r="C35" s="42">
        <v>75</v>
      </c>
      <c r="D35" s="42">
        <v>75</v>
      </c>
    </row>
    <row r="36" spans="2:4" ht="18">
      <c r="B36" s="41" t="s">
        <v>6</v>
      </c>
      <c r="C36" s="42">
        <v>300</v>
      </c>
      <c r="D36" s="42">
        <v>300</v>
      </c>
    </row>
    <row r="37" spans="2:4" ht="18">
      <c r="B37" s="41" t="s">
        <v>8</v>
      </c>
      <c r="C37" s="42">
        <v>30</v>
      </c>
      <c r="D37" s="42">
        <v>30</v>
      </c>
    </row>
    <row r="38" spans="2:4" ht="18">
      <c r="B38" s="41" t="s">
        <v>9</v>
      </c>
      <c r="C38" s="42">
        <v>400</v>
      </c>
      <c r="D38" s="42">
        <v>400</v>
      </c>
    </row>
    <row r="39" spans="2:4" ht="18">
      <c r="B39" s="41" t="s">
        <v>10</v>
      </c>
      <c r="C39" s="42">
        <v>100</v>
      </c>
      <c r="D39" s="42">
        <v>100</v>
      </c>
    </row>
    <row r="40" spans="2:4" ht="18">
      <c r="B40" s="41" t="s">
        <v>24</v>
      </c>
      <c r="C40" s="42"/>
      <c r="D40" s="43"/>
    </row>
    <row r="41" spans="2:4" ht="18">
      <c r="B41" s="41"/>
      <c r="C41" s="42"/>
      <c r="D41" s="43"/>
    </row>
    <row r="42" spans="2:4" ht="19" thickBot="1">
      <c r="B42" s="44" t="s">
        <v>18</v>
      </c>
      <c r="C42" s="4">
        <f>SUM(C30:C41)</f>
        <v>2695</v>
      </c>
      <c r="D42" s="4">
        <f>SUM(D30:D41)</f>
        <v>2695</v>
      </c>
    </row>
    <row r="43" spans="2:4" ht="19" thickBot="1">
      <c r="B43" s="27"/>
      <c r="C43" s="28"/>
      <c r="D43" s="28"/>
    </row>
    <row r="44" spans="2:4" ht="18">
      <c r="B44" s="45" t="s">
        <v>25</v>
      </c>
      <c r="C44" s="5">
        <f>C25+C42</f>
        <v>3395</v>
      </c>
      <c r="D44" s="5">
        <f>D25+D42</f>
        <v>3395</v>
      </c>
    </row>
    <row r="45" spans="2:4" ht="18">
      <c r="B45" s="46" t="s">
        <v>27</v>
      </c>
      <c r="C45" s="6">
        <f>C6/(1+C9)*C9</f>
        <v>970</v>
      </c>
      <c r="D45" s="6">
        <f>D6/(1+D9)*D9</f>
        <v>970</v>
      </c>
    </row>
    <row r="46" spans="2:4" ht="18">
      <c r="B46" s="46" t="s">
        <v>28</v>
      </c>
      <c r="C46" s="6">
        <f>(C6-C45)*C10</f>
        <v>1455</v>
      </c>
      <c r="D46" s="6">
        <f>(D6-D45)*D10</f>
        <v>1455</v>
      </c>
    </row>
    <row r="47" spans="2:4" ht="18">
      <c r="B47" s="47"/>
      <c r="C47" s="6"/>
      <c r="D47" s="6"/>
    </row>
    <row r="48" spans="2:4" ht="19" thickBot="1">
      <c r="B48" s="48" t="s">
        <v>22</v>
      </c>
      <c r="C48" s="7">
        <f>C6-SUM(C44:C46)</f>
        <v>0</v>
      </c>
      <c r="D48" s="7">
        <f>D6-SUM(D44:D46)</f>
        <v>0</v>
      </c>
    </row>
  </sheetData>
  <sheetProtection insertColumns="0" insertRows="0"/>
  <mergeCells count="1">
    <mergeCell ref="F5:I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Surviving and Thriving Incomes</vt:lpstr>
    </vt:vector>
  </TitlesOfParts>
  <Company>Subscribe to Change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Femke Stuut</dc:creator>
  <cp:lastModifiedBy>Femke Stuut</cp:lastModifiedBy>
  <dcterms:created xsi:type="dcterms:W3CDTF">2014-09-15T22:43:48Z</dcterms:created>
  <dcterms:modified xsi:type="dcterms:W3CDTF">2014-09-16T03:54:01Z</dcterms:modified>
</cp:coreProperties>
</file>